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UI126867\Desktop\"/>
    </mc:Choice>
  </mc:AlternateContent>
  <xr:revisionPtr revIDLastSave="0" documentId="13_ncr:1_{50671441-D9EA-49B1-9FD7-C2267DCFB59B}" xr6:coauthVersionLast="47" xr6:coauthVersionMax="47" xr10:uidLastSave="{00000000-0000-0000-0000-000000000000}"/>
  <bookViews>
    <workbookView xWindow="-110" yWindow="-110" windowWidth="19420" windowHeight="10300" xr2:uid="{00000000-000D-0000-FFFF-FFFF00000000}"/>
  </bookViews>
  <sheets>
    <sheet name="RA" sheetId="1" r:id="rId1"/>
    <sheet name="Risk Matrix"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1" i="1" l="1"/>
  <c r="G11" i="1"/>
  <c r="G9" i="1"/>
  <c r="L10" i="1"/>
</calcChain>
</file>

<file path=xl/sharedStrings.xml><?xml version="1.0" encoding="utf-8"?>
<sst xmlns="http://schemas.openxmlformats.org/spreadsheetml/2006/main" count="94" uniqueCount="87">
  <si>
    <t>No.</t>
  </si>
  <si>
    <t xml:space="preserve">Hazards </t>
  </si>
  <si>
    <t>People at Risk</t>
  </si>
  <si>
    <t>L</t>
  </si>
  <si>
    <t>S</t>
  </si>
  <si>
    <t>R</t>
  </si>
  <si>
    <t>Likelihood x Severity
=
Risk</t>
  </si>
  <si>
    <t>Likelihood x Severity
=
Residual Risk</t>
  </si>
  <si>
    <t>Control Measures</t>
  </si>
  <si>
    <t>Severity</t>
  </si>
  <si>
    <t>Scale</t>
  </si>
  <si>
    <t>Level</t>
  </si>
  <si>
    <t>Safety &amp; Health</t>
  </si>
  <si>
    <t>Environmental</t>
  </si>
  <si>
    <t>Asset Related</t>
  </si>
  <si>
    <t>Catastrophic</t>
  </si>
  <si>
    <t>Fatality</t>
  </si>
  <si>
    <t>Long term damage to environment</t>
  </si>
  <si>
    <t>Loss of multiple assets  that threatens viability of on-going operations</t>
  </si>
  <si>
    <t>Major</t>
  </si>
  <si>
    <t>Long Term disability e.g.: loss of limb etc.</t>
  </si>
  <si>
    <t>Environmental damage causes more than 1 days clean up and disruption</t>
  </si>
  <si>
    <t>Total loss of single asset (or group of  interdependent assets)</t>
  </si>
  <si>
    <t>Serious</t>
  </si>
  <si>
    <t>Over 7 day Injury – prevents doing normal job for over 7 days</t>
  </si>
  <si>
    <t>Environmental damage or nuisance leading to enforcement notice</t>
  </si>
  <si>
    <t>Serious asset damage which impacts operations for more than 30 days</t>
  </si>
  <si>
    <t>Moderate</t>
  </si>
  <si>
    <t>Medical Treatment Injury: cut requiring stitches</t>
  </si>
  <si>
    <t xml:space="preserve">Environmental damage event  </t>
  </si>
  <si>
    <t>Moderate asset damage which impacts operations for between 30 days and 7 days</t>
  </si>
  <si>
    <t>Minor</t>
  </si>
  <si>
    <t>Minor Injury – e.g.: cuts, bruises etc.</t>
  </si>
  <si>
    <t>Minor damage to watercourses, noise and disruption to flora, fauna</t>
  </si>
  <si>
    <t>Minor asset damage which impacts operations for &lt; 7 days</t>
  </si>
  <si>
    <t>Liklihood</t>
  </si>
  <si>
    <t>Description</t>
  </si>
  <si>
    <t>Almost certain</t>
  </si>
  <si>
    <t>No management control measures if action not taken will happen and frequently e.g. live conductors exposed</t>
  </si>
  <si>
    <t>Likely</t>
  </si>
  <si>
    <t>Controls in place but severe failure in their effectiveness. If not reviewed and repaired then accident likely to occur e.g. obstructed gangways</t>
  </si>
  <si>
    <t>Possible</t>
  </si>
  <si>
    <t>Poor controls in place – additional controls required, accident may happen soon if not corrected e.g. keys left In forklift</t>
  </si>
  <si>
    <t>Unlikely</t>
  </si>
  <si>
    <t>Controls in place and effective but not maintained – lapses occur occasionally</t>
  </si>
  <si>
    <t>Rare</t>
  </si>
  <si>
    <t>Controls in place effective and maintained Loss would occur under unforeseeable circumstances</t>
  </si>
  <si>
    <t>Risk Rating</t>
  </si>
  <si>
    <t>Level of Risk</t>
  </si>
  <si>
    <r>
      <t>1.</t>
    </r>
    <r>
      <rPr>
        <sz val="10"/>
        <color indexed="8"/>
        <rFont val="Polo"/>
      </rPr>
      <t>        Identify the Hazard</t>
    </r>
  </si>
  <si>
    <t>20-25</t>
  </si>
  <si>
    <t>High</t>
  </si>
  <si>
    <r>
      <t>2.</t>
    </r>
    <r>
      <rPr>
        <sz val="10"/>
        <color indexed="8"/>
        <rFont val="Polo"/>
      </rPr>
      <t>       Identify the risk that is caused by the hazard identified</t>
    </r>
  </si>
  <si>
    <t>11-19</t>
  </si>
  <si>
    <t>Medium</t>
  </si>
  <si>
    <r>
      <t>3.</t>
    </r>
    <r>
      <rPr>
        <sz val="10"/>
        <color indexed="8"/>
        <rFont val="Polo"/>
      </rPr>
      <t>       Rate the Consequence – 1 to 5</t>
    </r>
  </si>
  <si>
    <t>1-10</t>
  </si>
  <si>
    <t>Low</t>
  </si>
  <si>
    <r>
      <t>4.</t>
    </r>
    <r>
      <rPr>
        <sz val="10"/>
        <color indexed="8"/>
        <rFont val="Polo"/>
      </rPr>
      <t>       Rate the Likelihood – 1 to 5</t>
    </r>
  </si>
  <si>
    <r>
      <t>5.</t>
    </r>
    <r>
      <rPr>
        <sz val="10"/>
        <color indexed="8"/>
        <rFont val="Polo"/>
      </rPr>
      <t>       Multiply the Consequence and the Likelihood together and rate out of 25</t>
    </r>
  </si>
  <si>
    <r>
      <t>6.</t>
    </r>
    <r>
      <rPr>
        <sz val="10"/>
        <color indexed="8"/>
        <rFont val="Polo"/>
      </rPr>
      <t>       Identify who is affected by the risk</t>
    </r>
  </si>
  <si>
    <r>
      <t>7.</t>
    </r>
    <r>
      <rPr>
        <sz val="10"/>
        <color indexed="8"/>
        <rFont val="Polo"/>
      </rPr>
      <t>       Identify existing controls</t>
    </r>
  </si>
  <si>
    <r>
      <t>8.</t>
    </r>
    <r>
      <rPr>
        <sz val="10"/>
        <color indexed="8"/>
        <rFont val="Polo"/>
      </rPr>
      <t>       Identify Action to be taken to reduce risk</t>
    </r>
  </si>
  <si>
    <r>
      <t>9.</t>
    </r>
    <r>
      <rPr>
        <sz val="10"/>
        <color indexed="8"/>
        <rFont val="Polo"/>
      </rPr>
      <t>       Identify post control rating of Consequence and Likelihood</t>
    </r>
  </si>
  <si>
    <t>Associated Risk</t>
  </si>
  <si>
    <t>Assessed by: Katie Scanlan (Visitor Centre Manager)</t>
  </si>
  <si>
    <t xml:space="preserve">Ref ID: </t>
  </si>
  <si>
    <t>Please note: There are separate, specific Risk Assessments for the VC site and Covid-19.</t>
  </si>
  <si>
    <t>Title:  Activity - Using Model Turbines</t>
  </si>
  <si>
    <t>Gears on Model Turbine</t>
  </si>
  <si>
    <t>Soft tissue injury</t>
  </si>
  <si>
    <t xml:space="preserve">Visiting school pupils </t>
  </si>
  <si>
    <t>Injuries to eyes</t>
  </si>
  <si>
    <t>Turning blades on turbine model, blades may become detached from model whilst spinning</t>
  </si>
  <si>
    <t>Electric current for fan</t>
  </si>
  <si>
    <t>Fan to be visually inspected for damage. To be used in correct outlet. Item in date for PAT</t>
  </si>
  <si>
    <t>Electrocution. Fire</t>
  </si>
  <si>
    <t>Location: Lewes Town Hall</t>
  </si>
  <si>
    <t>Date: 24/11/25</t>
  </si>
  <si>
    <t>Next Review: 24/11/26</t>
  </si>
  <si>
    <t xml:space="preserve">Ensure fan wires are tucked out of the way or taped onto the ground. Make visitors aware not to move fans and to walk carefully in area where they are set up. </t>
  </si>
  <si>
    <t>Cable from Fan</t>
  </si>
  <si>
    <t>trips and falls</t>
  </si>
  <si>
    <t>Member of the public and staff</t>
  </si>
  <si>
    <t>Students warned not to place fingers near gearing. Supervision whilst using equipment.</t>
  </si>
  <si>
    <t xml:space="preserve">activity participants to wear eye protection - either their own glasses or safety goggles. Staff supervising activity to wear eye protection, if approaching turbine whilst spinning. </t>
  </si>
  <si>
    <t>Approved by:  Pete Chilcott (HSE Lead)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</si>
</sst>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0"/>
      <color theme="1"/>
      <name val="Calibri"/>
      <family val="2"/>
      <scheme val="minor"/>
    </font>
    <font>
      <sz val="10"/>
      <color theme="1"/>
      <name val="Calibri"/>
      <family val="2"/>
      <scheme val="minor"/>
    </font>
    <font>
      <sz val="10"/>
      <color theme="1"/>
      <name val="Polo"/>
    </font>
    <font>
      <b/>
      <sz val="10"/>
      <color theme="1"/>
      <name val="Polo"/>
    </font>
    <font>
      <sz val="10"/>
      <color indexed="8"/>
      <name val="Polo"/>
    </font>
    <font>
      <b/>
      <sz val="11"/>
      <color theme="1"/>
      <name val="Arial"/>
      <family val="2"/>
    </font>
    <font>
      <sz val="11"/>
      <color theme="1"/>
      <name val="Arial"/>
      <family val="2"/>
    </font>
    <font>
      <b/>
      <sz val="11"/>
      <name val="Arial"/>
      <family val="2"/>
    </font>
    <font>
      <sz val="11"/>
      <name val="Arial"/>
      <family val="2"/>
    </font>
    <font>
      <sz val="11"/>
      <color rgb="FF00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33996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57">
    <xf numFmtId="0" fontId="0" fillId="0" borderId="0" xfId="0"/>
    <xf numFmtId="0" fontId="1" fillId="0" borderId="13" xfId="0" applyFont="1" applyBorder="1"/>
    <xf numFmtId="0" fontId="1" fillId="5" borderId="1" xfId="0" applyFont="1" applyFill="1" applyBorder="1" applyAlignment="1">
      <alignment horizontal="center" vertical="center"/>
    </xf>
    <xf numFmtId="0" fontId="3" fillId="0" borderId="1" xfId="0" applyFont="1" applyBorder="1" applyAlignment="1">
      <alignment horizontal="left" vertical="top" wrapText="1"/>
    </xf>
    <xf numFmtId="0" fontId="2" fillId="0" borderId="0" xfId="0" applyFont="1"/>
    <xf numFmtId="0" fontId="3" fillId="0" borderId="0" xfId="0" applyFont="1"/>
    <xf numFmtId="0" fontId="4" fillId="5" borderId="1" xfId="0" applyFont="1" applyFill="1" applyBorder="1" applyAlignment="1">
      <alignment horizontal="center" vertical="center" wrapText="1"/>
    </xf>
    <xf numFmtId="0" fontId="3" fillId="0" borderId="1" xfId="0" applyFont="1" applyBorder="1" applyAlignment="1">
      <alignment horizontal="justify" vertical="top" wrapText="1"/>
    </xf>
    <xf numFmtId="0" fontId="2" fillId="0" borderId="14" xfId="0" applyFont="1" applyBorder="1" applyAlignment="1">
      <alignment vertical="top" wrapText="1"/>
    </xf>
    <xf numFmtId="0" fontId="4" fillId="0" borderId="1" xfId="0" applyFont="1" applyBorder="1" applyAlignment="1">
      <alignment horizontal="center" vertical="top" wrapText="1"/>
    </xf>
    <xf numFmtId="0" fontId="4" fillId="6" borderId="1" xfId="0" applyFont="1" applyFill="1" applyBorder="1" applyAlignment="1">
      <alignment horizontal="center" vertical="top" wrapText="1"/>
    </xf>
    <xf numFmtId="49" fontId="4" fillId="0" borderId="1" xfId="0" applyNumberFormat="1" applyFont="1" applyBorder="1" applyAlignment="1">
      <alignment horizontal="center" vertical="top" wrapText="1"/>
    </xf>
    <xf numFmtId="0" fontId="4" fillId="4" borderId="1" xfId="0" applyFont="1" applyFill="1" applyBorder="1" applyAlignment="1">
      <alignment horizontal="center" vertical="top" wrapText="1"/>
    </xf>
    <xf numFmtId="0" fontId="4" fillId="7" borderId="1" xfId="0" applyFont="1" applyFill="1" applyBorder="1" applyAlignment="1">
      <alignment horizontal="center" vertical="top" wrapText="1"/>
    </xf>
    <xf numFmtId="0" fontId="0" fillId="0" borderId="0" xfId="0" applyAlignment="1">
      <alignment wrapText="1"/>
    </xf>
    <xf numFmtId="0" fontId="8"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7" fillId="4" borderId="1" xfId="0" applyFont="1" applyFill="1" applyBorder="1" applyAlignment="1">
      <alignment horizontal="center" vertical="center" wrapText="1"/>
    </xf>
    <xf numFmtId="0" fontId="0" fillId="0" borderId="1" xfId="0" applyBorder="1" applyAlignment="1">
      <alignment horizontal="center" vertical="center"/>
    </xf>
    <xf numFmtId="0" fontId="10" fillId="0" borderId="1" xfId="0" applyFont="1" applyBorder="1" applyAlignment="1">
      <alignment horizontal="left" vertical="center" wrapText="1"/>
    </xf>
    <xf numFmtId="0" fontId="0" fillId="0" borderId="1" xfId="0" applyBorder="1" applyAlignment="1">
      <alignment horizontal="left" vertical="center" wrapText="1" shrinkToFit="1"/>
    </xf>
    <xf numFmtId="0" fontId="6" fillId="2" borderId="7" xfId="0" applyFont="1" applyFill="1" applyBorder="1"/>
    <xf numFmtId="0" fontId="6" fillId="2" borderId="8" xfId="0" applyFont="1" applyFill="1" applyBorder="1"/>
    <xf numFmtId="0" fontId="6" fillId="2" borderId="0" xfId="0" applyFont="1" applyFill="1"/>
    <xf numFmtId="0" fontId="6" fillId="2" borderId="10" xfId="0" applyFont="1" applyFill="1" applyBorder="1"/>
    <xf numFmtId="0" fontId="6" fillId="2" borderId="5" xfId="0" applyFont="1" applyFill="1" applyBorder="1"/>
    <xf numFmtId="0" fontId="6" fillId="2" borderId="12" xfId="0" applyFont="1" applyFill="1" applyBorder="1"/>
    <xf numFmtId="0" fontId="6" fillId="2" borderId="6" xfId="0" applyFont="1" applyFill="1" applyBorder="1"/>
    <xf numFmtId="0" fontId="6" fillId="2" borderId="9" xfId="0" applyFont="1" applyFill="1" applyBorder="1"/>
    <xf numFmtId="0" fontId="6" fillId="2" borderId="11" xfId="0" applyFont="1" applyFill="1" applyBorder="1"/>
    <xf numFmtId="0" fontId="0" fillId="0" borderId="2" xfId="0" applyBorder="1" applyAlignment="1">
      <alignment horizontal="left" vertical="center" wrapText="1"/>
    </xf>
    <xf numFmtId="0" fontId="0" fillId="0" borderId="4" xfId="0" applyBorder="1" applyAlignment="1">
      <alignment vertical="center" wrapText="1"/>
    </xf>
    <xf numFmtId="0" fontId="7" fillId="3" borderId="7" xfId="0" applyFont="1" applyFill="1" applyBorder="1"/>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4" fillId="0" borderId="1" xfId="0" applyFont="1" applyBorder="1" applyAlignment="1">
      <alignment horizontal="center" vertical="top" wrapText="1"/>
    </xf>
    <xf numFmtId="0" fontId="3" fillId="0" borderId="1" xfId="0" applyFont="1" applyBorder="1" applyAlignment="1">
      <alignment vertical="top" wrapText="1"/>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3" fillId="0" borderId="1" xfId="0" applyFont="1" applyBorder="1" applyAlignment="1">
      <alignment horizontal="left" vertical="top" wrapText="1"/>
    </xf>
    <xf numFmtId="0" fontId="2" fillId="0" borderId="0" xfId="0" applyFont="1" applyAlignment="1">
      <alignment horizont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2" fillId="5" borderId="1" xfId="0" applyFont="1" applyFill="1" applyBorder="1" applyAlignment="1">
      <alignment horizontal="center" vertical="center"/>
    </xf>
  </cellXfs>
  <cellStyles count="1">
    <cellStyle name="Normal" xfId="0" builtinId="0"/>
  </cellStyles>
  <dxfs count="18">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
  <sheetViews>
    <sheetView tabSelected="1" showRuler="0" view="pageLayout" zoomScale="70" zoomScaleNormal="134" zoomScalePageLayoutView="70" workbookViewId="0">
      <selection activeCell="D3" sqref="D3:H3"/>
    </sheetView>
  </sheetViews>
  <sheetFormatPr defaultColWidth="8.81640625" defaultRowHeight="14.5"/>
  <cols>
    <col min="1" max="1" width="3.81640625" customWidth="1"/>
    <col min="2" max="2" width="24" customWidth="1"/>
    <col min="3" max="3" width="25.81640625" bestFit="1" customWidth="1"/>
    <col min="4" max="4" width="18.453125" customWidth="1"/>
    <col min="5" max="6" width="4.26953125" customWidth="1"/>
    <col min="7" max="7" width="4" customWidth="1"/>
    <col min="8" max="8" width="47.1796875" customWidth="1"/>
    <col min="9" max="9" width="52.453125" customWidth="1"/>
    <col min="10" max="12" width="4.26953125" customWidth="1"/>
    <col min="13" max="13" width="9.1796875" customWidth="1"/>
    <col min="14" max="14" width="8.81640625" customWidth="1"/>
  </cols>
  <sheetData>
    <row r="1" spans="1:12">
      <c r="A1" s="30" t="s">
        <v>77</v>
      </c>
      <c r="B1" s="24"/>
      <c r="C1" s="24"/>
      <c r="D1" s="24"/>
      <c r="E1" s="24"/>
      <c r="F1" s="24"/>
      <c r="G1" s="24"/>
      <c r="H1" s="24"/>
      <c r="I1" s="24" t="s">
        <v>78</v>
      </c>
      <c r="J1" s="24"/>
      <c r="K1" s="24"/>
      <c r="L1" s="25"/>
    </row>
    <row r="2" spans="1:12">
      <c r="A2" s="31" t="s">
        <v>68</v>
      </c>
      <c r="B2" s="26"/>
      <c r="C2" s="26"/>
      <c r="D2" s="26"/>
      <c r="E2" s="26"/>
      <c r="F2" s="26"/>
      <c r="G2" s="26"/>
      <c r="H2" s="26"/>
      <c r="I2" s="26" t="s">
        <v>79</v>
      </c>
      <c r="J2" s="26"/>
      <c r="K2" s="26"/>
      <c r="L2" s="27"/>
    </row>
    <row r="3" spans="1:12" ht="15" thickBot="1">
      <c r="A3" s="32" t="s">
        <v>65</v>
      </c>
      <c r="B3" s="28"/>
      <c r="C3" s="28"/>
      <c r="D3" s="28" t="s">
        <v>86</v>
      </c>
      <c r="E3" s="28"/>
      <c r="F3" s="28"/>
      <c r="G3" s="28"/>
      <c r="H3" s="28"/>
      <c r="I3" s="28" t="s">
        <v>66</v>
      </c>
      <c r="J3" s="28"/>
      <c r="K3" s="28"/>
      <c r="L3" s="29"/>
    </row>
    <row r="4" spans="1:12">
      <c r="A4" s="35"/>
      <c r="B4" s="35"/>
      <c r="C4" s="35"/>
      <c r="D4" s="35"/>
      <c r="E4" s="35"/>
      <c r="F4" s="35"/>
      <c r="G4" s="35"/>
      <c r="H4" s="35"/>
      <c r="I4" s="35"/>
      <c r="J4" s="35"/>
      <c r="K4" s="35"/>
      <c r="L4" s="35"/>
    </row>
    <row r="5" spans="1:12">
      <c r="A5" s="37" t="s">
        <v>0</v>
      </c>
      <c r="B5" s="37" t="s">
        <v>1</v>
      </c>
      <c r="C5" s="37" t="s">
        <v>64</v>
      </c>
      <c r="D5" s="37" t="s">
        <v>2</v>
      </c>
      <c r="E5" s="36" t="s">
        <v>6</v>
      </c>
      <c r="F5" s="36"/>
      <c r="G5" s="36"/>
      <c r="H5" s="37" t="s">
        <v>8</v>
      </c>
      <c r="I5" s="37"/>
      <c r="J5" s="36" t="s">
        <v>7</v>
      </c>
      <c r="K5" s="36"/>
      <c r="L5" s="36"/>
    </row>
    <row r="6" spans="1:12">
      <c r="A6" s="37"/>
      <c r="B6" s="37"/>
      <c r="C6" s="37"/>
      <c r="D6" s="37"/>
      <c r="E6" s="15" t="s">
        <v>3</v>
      </c>
      <c r="F6" s="15" t="s">
        <v>4</v>
      </c>
      <c r="G6" s="15" t="s">
        <v>5</v>
      </c>
      <c r="H6" s="37"/>
      <c r="I6" s="37"/>
      <c r="J6" s="15" t="s">
        <v>3</v>
      </c>
      <c r="K6" s="15" t="s">
        <v>4</v>
      </c>
      <c r="L6" s="15" t="s">
        <v>5</v>
      </c>
    </row>
    <row r="7" spans="1:12" ht="51.75" customHeight="1">
      <c r="A7" s="38" t="s">
        <v>67</v>
      </c>
      <c r="B7" s="39"/>
      <c r="C7" s="39"/>
      <c r="D7" s="39"/>
      <c r="E7" s="39"/>
      <c r="F7" s="39"/>
      <c r="G7" s="39"/>
      <c r="H7" s="39"/>
      <c r="I7" s="40"/>
      <c r="J7" s="15"/>
      <c r="K7" s="15"/>
      <c r="L7" s="15"/>
    </row>
    <row r="8" spans="1:12" ht="50.5" customHeight="1">
      <c r="A8" s="21">
        <v>1</v>
      </c>
      <c r="B8" s="19" t="s">
        <v>81</v>
      </c>
      <c r="C8" s="22" t="s">
        <v>82</v>
      </c>
      <c r="D8" s="19" t="s">
        <v>83</v>
      </c>
      <c r="E8" s="18">
        <v>5</v>
      </c>
      <c r="F8" s="18">
        <v>3</v>
      </c>
      <c r="G8" s="18">
        <v>15</v>
      </c>
      <c r="H8" s="33" t="s">
        <v>80</v>
      </c>
      <c r="I8" s="34"/>
      <c r="J8" s="18">
        <v>2</v>
      </c>
      <c r="K8" s="18">
        <v>3</v>
      </c>
      <c r="L8" s="20">
        <v>6</v>
      </c>
    </row>
    <row r="9" spans="1:12" s="14" customFormat="1" ht="95.25" customHeight="1">
      <c r="A9" s="17">
        <v>2</v>
      </c>
      <c r="B9" s="19" t="s">
        <v>69</v>
      </c>
      <c r="C9" s="19" t="s">
        <v>70</v>
      </c>
      <c r="D9" s="19" t="s">
        <v>71</v>
      </c>
      <c r="E9" s="18">
        <v>3</v>
      </c>
      <c r="F9" s="18">
        <v>3</v>
      </c>
      <c r="G9" s="18">
        <f>E9*F9</f>
        <v>9</v>
      </c>
      <c r="H9" s="33" t="s">
        <v>84</v>
      </c>
      <c r="I9" s="34"/>
      <c r="J9" s="18">
        <v>1</v>
      </c>
      <c r="K9" s="18">
        <v>3</v>
      </c>
      <c r="L9" s="20">
        <v>3</v>
      </c>
    </row>
    <row r="10" spans="1:12" ht="116.25" customHeight="1">
      <c r="A10" s="16">
        <v>3</v>
      </c>
      <c r="B10" s="19" t="s">
        <v>73</v>
      </c>
      <c r="C10" s="19" t="s">
        <v>72</v>
      </c>
      <c r="D10" s="19" t="s">
        <v>83</v>
      </c>
      <c r="E10" s="18">
        <v>4</v>
      </c>
      <c r="F10" s="18">
        <v>3</v>
      </c>
      <c r="G10" s="18">
        <v>12</v>
      </c>
      <c r="H10" s="33" t="s">
        <v>85</v>
      </c>
      <c r="I10" s="34"/>
      <c r="J10" s="18">
        <v>3</v>
      </c>
      <c r="K10" s="18">
        <v>1</v>
      </c>
      <c r="L10" s="17">
        <f t="shared" ref="L10" si="0">J10*K10</f>
        <v>3</v>
      </c>
    </row>
    <row r="11" spans="1:12" ht="29">
      <c r="A11" s="16">
        <v>4</v>
      </c>
      <c r="B11" s="23" t="s">
        <v>74</v>
      </c>
      <c r="C11" s="19" t="s">
        <v>76</v>
      </c>
      <c r="D11" s="19" t="s">
        <v>83</v>
      </c>
      <c r="E11" s="18">
        <v>4</v>
      </c>
      <c r="F11" s="18">
        <v>4</v>
      </c>
      <c r="G11" s="18">
        <f t="shared" ref="G11" si="1">E11*F11</f>
        <v>16</v>
      </c>
      <c r="H11" s="33" t="s">
        <v>75</v>
      </c>
      <c r="I11" s="34"/>
      <c r="J11" s="18">
        <v>2</v>
      </c>
      <c r="K11" s="18">
        <v>4</v>
      </c>
      <c r="L11" s="17">
        <f t="shared" ref="L11" si="2">J11*K11</f>
        <v>8</v>
      </c>
    </row>
  </sheetData>
  <mergeCells count="20">
    <mergeCell ref="H11:I11"/>
    <mergeCell ref="H8:I8"/>
    <mergeCell ref="H9:I9"/>
    <mergeCell ref="H10:I10"/>
    <mergeCell ref="A4:L4"/>
    <mergeCell ref="J5:L5"/>
    <mergeCell ref="H5:I6"/>
    <mergeCell ref="A5:A6"/>
    <mergeCell ref="B5:B6"/>
    <mergeCell ref="C5:C6"/>
    <mergeCell ref="D5:D6"/>
    <mergeCell ref="E5:G5"/>
    <mergeCell ref="A7:I7"/>
    <mergeCell ref="I1:L1"/>
    <mergeCell ref="I2:L2"/>
    <mergeCell ref="I3:L3"/>
    <mergeCell ref="A1:H1"/>
    <mergeCell ref="A2:H2"/>
    <mergeCell ref="D3:H3"/>
    <mergeCell ref="A3:C3"/>
  </mergeCells>
  <conditionalFormatting sqref="E8:G11 J11">
    <cfRule type="expression" dxfId="17" priority="11">
      <formula>AND($G8&gt;=11,$G8&lt;=19)</formula>
    </cfRule>
    <cfRule type="expression" dxfId="16" priority="12">
      <formula>AND($G8&gt;=20,$G8&lt;=25)</formula>
    </cfRule>
  </conditionalFormatting>
  <conditionalFormatting sqref="J8:J11">
    <cfRule type="expression" dxfId="15" priority="7">
      <formula>AND($K8&gt;=1,$K8&lt;=10)</formula>
    </cfRule>
    <cfRule type="expression" dxfId="14" priority="8">
      <formula>AND($K8&gt;=11,$K8&lt;=19)</formula>
    </cfRule>
    <cfRule type="expression" dxfId="13" priority="9">
      <formula>AND($K8&gt;=20,$K8&lt;=25)</formula>
    </cfRule>
  </conditionalFormatting>
  <conditionalFormatting sqref="J11 E8:G11">
    <cfRule type="expression" dxfId="12" priority="10">
      <formula>AND($G8&gt;=1,$G8&lt;=10)</formula>
    </cfRule>
  </conditionalFormatting>
  <conditionalFormatting sqref="K8">
    <cfRule type="expression" dxfId="11" priority="22">
      <formula>AND($L8&gt;=1,$L8&lt;=10)</formula>
    </cfRule>
    <cfRule type="expression" dxfId="10" priority="23">
      <formula>AND($L8&gt;=11,$L8&lt;=19)</formula>
    </cfRule>
    <cfRule type="expression" dxfId="9" priority="24">
      <formula>AND($L8&gt;=20,$L8&lt;=25)</formula>
    </cfRule>
  </conditionalFormatting>
  <conditionalFormatting sqref="K9">
    <cfRule type="expression" dxfId="8" priority="19">
      <formula>AND($G9&gt;=1,$G9&lt;=10)</formula>
    </cfRule>
    <cfRule type="expression" dxfId="7" priority="20">
      <formula>AND($G9&gt;=11,$G9&lt;=19)</formula>
    </cfRule>
    <cfRule type="expression" dxfId="6" priority="21">
      <formula>AND($G9&gt;=20,$G9&lt;=25)</formula>
    </cfRule>
  </conditionalFormatting>
  <conditionalFormatting sqref="K10:K11">
    <cfRule type="expression" dxfId="5" priority="1">
      <formula>AND($K10&gt;=1,$K10&lt;=10)</formula>
    </cfRule>
    <cfRule type="expression" dxfId="4" priority="2">
      <formula>AND($K10&gt;=11,$K10&lt;=19)</formula>
    </cfRule>
    <cfRule type="expression" dxfId="3" priority="3">
      <formula>AND($K10&gt;=20,$K10&lt;=25)</formula>
    </cfRule>
  </conditionalFormatting>
  <conditionalFormatting sqref="L8:L11">
    <cfRule type="expression" dxfId="2" priority="4">
      <formula>AND($L8&gt;=1,$L8&lt;=10)</formula>
    </cfRule>
    <cfRule type="expression" dxfId="1" priority="5">
      <formula>AND($L8&gt;=11,$L8&lt;=19)</formula>
    </cfRule>
    <cfRule type="expression" dxfId="0" priority="6">
      <formula>AND($L8&gt;=20,$L8&lt;=25)</formula>
    </cfRule>
  </conditionalFormatting>
  <pageMargins left="0.47244094488188981" right="0.82677165354330717" top="0.74803149606299213" bottom="0.74803149606299213" header="0.31496062992125984" footer="0.31496062992125984"/>
  <pageSetup paperSize="9" scale="67" fitToHeight="0" orientation="landscape" horizontalDpi="4294967295" verticalDpi="4294967295" r:id="rId1"/>
  <headerFooter>
    <oddHeader>&amp;CROW - Risk Assessment&amp;R&amp;G</oddHeader>
    <oddFooter>&amp;R&amp;P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26"/>
  <sheetViews>
    <sheetView topLeftCell="A4" zoomScaleNormal="100" workbookViewId="0">
      <selection activeCell="B31" sqref="B31"/>
    </sheetView>
  </sheetViews>
  <sheetFormatPr defaultRowHeight="14.5"/>
  <sheetData>
    <row r="2" spans="1:12">
      <c r="A2" s="52" t="s">
        <v>9</v>
      </c>
      <c r="B2" s="52"/>
      <c r="C2" s="1"/>
      <c r="D2" s="1"/>
      <c r="E2" s="1"/>
      <c r="F2" s="1"/>
      <c r="G2" s="1"/>
      <c r="H2" s="1"/>
      <c r="I2" s="1"/>
      <c r="J2" s="1"/>
      <c r="K2" s="1"/>
      <c r="L2" s="1"/>
    </row>
    <row r="3" spans="1:12">
      <c r="A3" s="2" t="s">
        <v>10</v>
      </c>
      <c r="B3" s="2" t="s">
        <v>11</v>
      </c>
      <c r="C3" s="52" t="s">
        <v>12</v>
      </c>
      <c r="D3" s="52"/>
      <c r="E3" s="52"/>
      <c r="F3" s="53" t="s">
        <v>13</v>
      </c>
      <c r="G3" s="54"/>
      <c r="H3" s="55"/>
      <c r="I3" s="52" t="s">
        <v>14</v>
      </c>
      <c r="J3" s="56"/>
      <c r="K3" s="56"/>
      <c r="L3" s="56"/>
    </row>
    <row r="4" spans="1:12" ht="25">
      <c r="A4" s="3">
        <v>5</v>
      </c>
      <c r="B4" s="3" t="s">
        <v>15</v>
      </c>
      <c r="C4" s="47" t="s">
        <v>16</v>
      </c>
      <c r="D4" s="47"/>
      <c r="E4" s="47"/>
      <c r="F4" s="47" t="s">
        <v>17</v>
      </c>
      <c r="G4" s="47"/>
      <c r="H4" s="47"/>
      <c r="I4" s="47" t="s">
        <v>18</v>
      </c>
      <c r="J4" s="47"/>
      <c r="K4" s="47"/>
      <c r="L4" s="47"/>
    </row>
    <row r="5" spans="1:12" ht="50.5" customHeight="1">
      <c r="A5" s="3">
        <v>4</v>
      </c>
      <c r="B5" s="3" t="s">
        <v>19</v>
      </c>
      <c r="C5" s="47" t="s">
        <v>20</v>
      </c>
      <c r="D5" s="47"/>
      <c r="E5" s="47"/>
      <c r="F5" s="47" t="s">
        <v>21</v>
      </c>
      <c r="G5" s="47"/>
      <c r="H5" s="47"/>
      <c r="I5" s="47" t="s">
        <v>22</v>
      </c>
      <c r="J5" s="47"/>
      <c r="K5" s="47"/>
      <c r="L5" s="47"/>
    </row>
    <row r="6" spans="1:12" ht="33" customHeight="1">
      <c r="A6" s="3">
        <v>3</v>
      </c>
      <c r="B6" s="3" t="s">
        <v>23</v>
      </c>
      <c r="C6" s="47" t="s">
        <v>24</v>
      </c>
      <c r="D6" s="47"/>
      <c r="E6" s="47"/>
      <c r="F6" s="47" t="s">
        <v>25</v>
      </c>
      <c r="G6" s="47"/>
      <c r="H6" s="47"/>
      <c r="I6" s="47" t="s">
        <v>26</v>
      </c>
      <c r="J6" s="47"/>
      <c r="K6" s="47"/>
      <c r="L6" s="47"/>
    </row>
    <row r="7" spans="1:12">
      <c r="A7" s="3">
        <v>2</v>
      </c>
      <c r="B7" s="3" t="s">
        <v>27</v>
      </c>
      <c r="C7" s="49" t="s">
        <v>28</v>
      </c>
      <c r="D7" s="50"/>
      <c r="E7" s="51"/>
      <c r="F7" s="47" t="s">
        <v>29</v>
      </c>
      <c r="G7" s="47"/>
      <c r="H7" s="47"/>
      <c r="I7" s="49" t="s">
        <v>30</v>
      </c>
      <c r="J7" s="50"/>
      <c r="K7" s="50"/>
      <c r="L7" s="51"/>
    </row>
    <row r="8" spans="1:12">
      <c r="A8" s="3">
        <v>1</v>
      </c>
      <c r="B8" s="3" t="s">
        <v>31</v>
      </c>
      <c r="C8" s="47" t="s">
        <v>32</v>
      </c>
      <c r="D8" s="47"/>
      <c r="E8" s="47"/>
      <c r="F8" s="47" t="s">
        <v>33</v>
      </c>
      <c r="G8" s="47"/>
      <c r="H8" s="47"/>
      <c r="I8" s="47" t="s">
        <v>34</v>
      </c>
      <c r="J8" s="47"/>
      <c r="K8" s="47"/>
      <c r="L8" s="47"/>
    </row>
    <row r="9" spans="1:12">
      <c r="A9" s="4"/>
      <c r="B9" s="4"/>
      <c r="C9" s="4"/>
      <c r="D9" s="4"/>
      <c r="E9" s="4"/>
      <c r="F9" s="4"/>
      <c r="G9" s="4"/>
      <c r="H9" s="4"/>
      <c r="I9" s="4"/>
      <c r="J9" s="4"/>
      <c r="K9" s="4"/>
      <c r="L9" s="4"/>
    </row>
    <row r="10" spans="1:12">
      <c r="A10" s="43" t="s">
        <v>35</v>
      </c>
      <c r="B10" s="43"/>
      <c r="C10" s="5"/>
      <c r="D10" s="5"/>
      <c r="E10" s="5"/>
      <c r="F10" s="5"/>
      <c r="G10" s="5"/>
      <c r="H10" s="5"/>
      <c r="I10" s="5"/>
      <c r="J10" s="5"/>
      <c r="K10" s="5"/>
      <c r="L10" s="5"/>
    </row>
    <row r="11" spans="1:12">
      <c r="A11" s="6" t="s">
        <v>10</v>
      </c>
      <c r="B11" s="6" t="s">
        <v>11</v>
      </c>
      <c r="C11" s="44" t="s">
        <v>36</v>
      </c>
      <c r="D11" s="45"/>
      <c r="E11" s="45"/>
      <c r="F11" s="45"/>
      <c r="G11" s="45"/>
      <c r="H11" s="45"/>
      <c r="I11" s="45"/>
      <c r="J11" s="45"/>
      <c r="K11" s="45"/>
      <c r="L11" s="46"/>
    </row>
    <row r="12" spans="1:12" ht="25">
      <c r="A12" s="7">
        <v>5</v>
      </c>
      <c r="B12" s="7" t="s">
        <v>37</v>
      </c>
      <c r="C12" s="47" t="s">
        <v>38</v>
      </c>
      <c r="D12" s="47"/>
      <c r="E12" s="47"/>
      <c r="F12" s="47"/>
      <c r="G12" s="47"/>
      <c r="H12" s="47"/>
      <c r="I12" s="47"/>
      <c r="J12" s="47"/>
      <c r="K12" s="47"/>
      <c r="L12" s="47"/>
    </row>
    <row r="13" spans="1:12">
      <c r="A13" s="7">
        <v>4</v>
      </c>
      <c r="B13" s="7" t="s">
        <v>39</v>
      </c>
      <c r="C13" s="47" t="s">
        <v>40</v>
      </c>
      <c r="D13" s="47"/>
      <c r="E13" s="47"/>
      <c r="F13" s="47"/>
      <c r="G13" s="47"/>
      <c r="H13" s="47"/>
      <c r="I13" s="47"/>
      <c r="J13" s="47"/>
      <c r="K13" s="47"/>
      <c r="L13" s="47"/>
    </row>
    <row r="14" spans="1:12">
      <c r="A14" s="7">
        <v>3</v>
      </c>
      <c r="B14" s="7" t="s">
        <v>41</v>
      </c>
      <c r="C14" s="47" t="s">
        <v>42</v>
      </c>
      <c r="D14" s="47"/>
      <c r="E14" s="47"/>
      <c r="F14" s="47"/>
      <c r="G14" s="47"/>
      <c r="H14" s="47"/>
      <c r="I14" s="47"/>
      <c r="J14" s="47"/>
      <c r="K14" s="47"/>
      <c r="L14" s="47"/>
    </row>
    <row r="15" spans="1:12">
      <c r="A15" s="7">
        <v>2</v>
      </c>
      <c r="B15" s="7" t="s">
        <v>43</v>
      </c>
      <c r="C15" s="47" t="s">
        <v>44</v>
      </c>
      <c r="D15" s="47"/>
      <c r="E15" s="47"/>
      <c r="F15" s="47"/>
      <c r="G15" s="47"/>
      <c r="H15" s="47"/>
      <c r="I15" s="47"/>
      <c r="J15" s="47"/>
      <c r="K15" s="47"/>
      <c r="L15" s="47"/>
    </row>
    <row r="16" spans="1:12">
      <c r="A16" s="7">
        <v>1</v>
      </c>
      <c r="B16" s="7" t="s">
        <v>45</v>
      </c>
      <c r="C16" s="47" t="s">
        <v>46</v>
      </c>
      <c r="D16" s="47"/>
      <c r="E16" s="47"/>
      <c r="F16" s="47"/>
      <c r="G16" s="47"/>
      <c r="H16" s="47"/>
      <c r="I16" s="47"/>
      <c r="J16" s="47"/>
      <c r="K16" s="47"/>
      <c r="L16" s="47"/>
    </row>
    <row r="17" spans="1:12">
      <c r="A17" s="48"/>
      <c r="B17" s="48"/>
      <c r="C17" s="48"/>
      <c r="D17" s="48"/>
      <c r="E17" s="48"/>
      <c r="F17" s="48"/>
      <c r="G17" s="48"/>
      <c r="H17" s="48"/>
      <c r="I17" s="48"/>
      <c r="J17" s="48"/>
      <c r="K17" s="48"/>
      <c r="L17" s="48"/>
    </row>
    <row r="18" spans="1:12" ht="26">
      <c r="A18" s="4"/>
      <c r="B18" s="6" t="s">
        <v>47</v>
      </c>
      <c r="C18" s="6" t="s">
        <v>48</v>
      </c>
      <c r="D18" s="42" t="s">
        <v>49</v>
      </c>
      <c r="E18" s="42"/>
      <c r="F18" s="42"/>
      <c r="G18" s="42"/>
      <c r="H18" s="42"/>
      <c r="I18" s="42"/>
      <c r="J18" s="42"/>
      <c r="K18" s="42"/>
      <c r="L18" s="8"/>
    </row>
    <row r="19" spans="1:12">
      <c r="A19" s="4"/>
      <c r="B19" s="9" t="s">
        <v>50</v>
      </c>
      <c r="C19" s="10" t="s">
        <v>51</v>
      </c>
      <c r="D19" s="42" t="s">
        <v>52</v>
      </c>
      <c r="E19" s="42"/>
      <c r="F19" s="42"/>
      <c r="G19" s="42"/>
      <c r="H19" s="42"/>
      <c r="I19" s="42"/>
      <c r="J19" s="42"/>
      <c r="K19" s="42"/>
      <c r="L19" s="8"/>
    </row>
    <row r="20" spans="1:12">
      <c r="A20" s="4"/>
      <c r="B20" s="11" t="s">
        <v>53</v>
      </c>
      <c r="C20" s="12" t="s">
        <v>54</v>
      </c>
      <c r="D20" s="42" t="s">
        <v>55</v>
      </c>
      <c r="E20" s="42"/>
      <c r="F20" s="42"/>
      <c r="G20" s="42"/>
      <c r="H20" s="42"/>
      <c r="I20" s="42"/>
      <c r="J20" s="42"/>
      <c r="K20" s="42"/>
      <c r="L20" s="8"/>
    </row>
    <row r="21" spans="1:12">
      <c r="A21" s="4"/>
      <c r="B21" s="11" t="s">
        <v>56</v>
      </c>
      <c r="C21" s="13" t="s">
        <v>57</v>
      </c>
      <c r="D21" s="42" t="s">
        <v>58</v>
      </c>
      <c r="E21" s="42"/>
      <c r="F21" s="42"/>
      <c r="G21" s="42"/>
      <c r="H21" s="42"/>
      <c r="I21" s="42"/>
      <c r="J21" s="42"/>
      <c r="K21" s="42"/>
      <c r="L21" s="8"/>
    </row>
    <row r="22" spans="1:12">
      <c r="A22" s="4"/>
      <c r="B22" s="41"/>
      <c r="C22" s="41"/>
      <c r="D22" s="42" t="s">
        <v>59</v>
      </c>
      <c r="E22" s="42"/>
      <c r="F22" s="42"/>
      <c r="G22" s="42"/>
      <c r="H22" s="42"/>
      <c r="I22" s="42"/>
      <c r="J22" s="42"/>
      <c r="K22" s="42"/>
      <c r="L22" s="8"/>
    </row>
    <row r="23" spans="1:12">
      <c r="A23" s="4"/>
      <c r="B23" s="41"/>
      <c r="C23" s="41"/>
      <c r="D23" s="42" t="s">
        <v>60</v>
      </c>
      <c r="E23" s="42"/>
      <c r="F23" s="42"/>
      <c r="G23" s="42"/>
      <c r="H23" s="42"/>
      <c r="I23" s="42"/>
      <c r="J23" s="42"/>
      <c r="K23" s="42"/>
      <c r="L23" s="8"/>
    </row>
    <row r="24" spans="1:12">
      <c r="A24" s="4"/>
      <c r="B24" s="41"/>
      <c r="C24" s="41"/>
      <c r="D24" s="42" t="s">
        <v>61</v>
      </c>
      <c r="E24" s="42"/>
      <c r="F24" s="42"/>
      <c r="G24" s="42"/>
      <c r="H24" s="42"/>
      <c r="I24" s="42"/>
      <c r="J24" s="42"/>
      <c r="K24" s="42"/>
      <c r="L24" s="8"/>
    </row>
    <row r="25" spans="1:12">
      <c r="A25" s="4"/>
      <c r="B25" s="41"/>
      <c r="C25" s="41"/>
      <c r="D25" s="42" t="s">
        <v>62</v>
      </c>
      <c r="E25" s="42"/>
      <c r="F25" s="42"/>
      <c r="G25" s="42"/>
      <c r="H25" s="42"/>
      <c r="I25" s="42"/>
      <c r="J25" s="42"/>
      <c r="K25" s="42"/>
      <c r="L25" s="8"/>
    </row>
    <row r="26" spans="1:12">
      <c r="A26" s="4"/>
      <c r="B26" s="41"/>
      <c r="C26" s="41"/>
      <c r="D26" s="42" t="s">
        <v>63</v>
      </c>
      <c r="E26" s="42"/>
      <c r="F26" s="42"/>
      <c r="G26" s="42"/>
      <c r="H26" s="42"/>
      <c r="I26" s="42"/>
      <c r="J26" s="42"/>
      <c r="K26" s="42"/>
      <c r="L26" s="8"/>
    </row>
  </sheetData>
  <mergeCells count="37">
    <mergeCell ref="A2:B2"/>
    <mergeCell ref="C3:E3"/>
    <mergeCell ref="F3:H3"/>
    <mergeCell ref="I3:L3"/>
    <mergeCell ref="C4:E4"/>
    <mergeCell ref="F4:H4"/>
    <mergeCell ref="I4:L4"/>
    <mergeCell ref="C5:E5"/>
    <mergeCell ref="F5:H5"/>
    <mergeCell ref="I5:L5"/>
    <mergeCell ref="C6:E6"/>
    <mergeCell ref="F6:H6"/>
    <mergeCell ref="I6:L6"/>
    <mergeCell ref="C7:E7"/>
    <mergeCell ref="F7:H7"/>
    <mergeCell ref="I7:L7"/>
    <mergeCell ref="C8:E8"/>
    <mergeCell ref="F8:H8"/>
    <mergeCell ref="I8:L8"/>
    <mergeCell ref="D21:K21"/>
    <mergeCell ref="A10:B10"/>
    <mergeCell ref="C11:L11"/>
    <mergeCell ref="C12:L12"/>
    <mergeCell ref="C13:L13"/>
    <mergeCell ref="C14:L14"/>
    <mergeCell ref="C15:L15"/>
    <mergeCell ref="C16:L16"/>
    <mergeCell ref="A17:L17"/>
    <mergeCell ref="D18:K18"/>
    <mergeCell ref="D19:K19"/>
    <mergeCell ref="D20:K20"/>
    <mergeCell ref="B22:C26"/>
    <mergeCell ref="D22:K22"/>
    <mergeCell ref="D23:K23"/>
    <mergeCell ref="D24:K24"/>
    <mergeCell ref="D25:K25"/>
    <mergeCell ref="D26:K26"/>
  </mergeCells>
  <pageMargins left="0.7" right="0.7" top="0.75" bottom="0.75" header="0.3" footer="0.3"/>
  <pageSetup paperSize="9" scale="7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9E8C8A84DCAE4FA9E03D2FA02F9E6C" ma:contentTypeVersion="0" ma:contentTypeDescription="Create a new document." ma:contentTypeScope="" ma:versionID="f4be26ef4de5172c61a6108b57a4814c">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2C8A7B-D906-4CB9-8D16-90D7C93903F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63AE9C7-3A0C-47C0-B48A-6EA363083932}">
  <ds:schemaRefs>
    <ds:schemaRef ds:uri="http://schemas.microsoft.com/sharepoint/v3/contenttype/forms"/>
  </ds:schemaRefs>
</ds:datastoreItem>
</file>

<file path=customXml/itemProps3.xml><?xml version="1.0" encoding="utf-8"?>
<ds:datastoreItem xmlns:ds="http://schemas.openxmlformats.org/officeDocument/2006/customXml" ds:itemID="{CA795CD1-081A-4D27-B3AC-4E49B1F2B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Worksheets</vt:lpstr>
      </vt:variant>
      <vt:variant>
        <vt:i4>2</vt:i4>
      </vt:variant>
    </vt:vector>
  </HeadingPairs>
  <TitlesOfParts>
    <vt:vector size="2" baseType="lpstr">
      <vt:lpstr>RA</vt:lpstr>
      <vt:lpstr>Risk Matrix</vt:lpstr>
    </vt:vector>
  </TitlesOfParts>
  <Company>EON-IT</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 Steven</dc:creator>
  <cp:lastModifiedBy>Macleod, Kelvin</cp:lastModifiedBy>
</cp:coreProperties>
</file>

<file path=docProps/custom.xml><?xml version="1.0" encoding="utf-8"?>
<Properties xmlns="http://schemas.openxmlformats.org/officeDocument/2006/custom-properties" xmlns:vt="http://schemas.openxmlformats.org/officeDocument/2006/docPropsVTypes"/>
</file>